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465" windowWidth="10005" windowHeight="9810" tabRatio="935" activeTab="2"/>
  </bookViews>
  <sheets>
    <sheet name="Chương trình đại học chính quy" sheetId="1" r:id="rId1"/>
    <sheet name="Chương trình liên kết Quốc tế" sheetId="2" r:id="rId2"/>
    <sheet name="Sheet1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<sst xmlns="http://schemas.openxmlformats.org/spreadsheetml/2006/main" count="219" uniqueCount="98">
  <si>
    <t>Hành chính công</t>
  </si>
  <si>
    <t>Quản trị kinh doanh du lịch</t>
  </si>
  <si>
    <t>Luật kinh tế</t>
  </si>
  <si>
    <t>Luật kinh doanh</t>
  </si>
  <si>
    <t>Quản trị hệ thống thông tin</t>
  </si>
  <si>
    <t>Marketing</t>
  </si>
  <si>
    <t>Tài chính công</t>
  </si>
  <si>
    <t>Quản lý nhà nước</t>
  </si>
  <si>
    <t>Kinh tế chính trị</t>
  </si>
  <si>
    <t>Kiểm toán</t>
  </si>
  <si>
    <t>Quản trị kinh doanh</t>
  </si>
  <si>
    <t>Quản trị kinh doanh tổng quát</t>
  </si>
  <si>
    <t>Kế toán</t>
  </si>
  <si>
    <t>Kinh tế</t>
  </si>
  <si>
    <t>Kinh tế đầu tư</t>
  </si>
  <si>
    <t>Luật</t>
  </si>
  <si>
    <t>Luật học</t>
  </si>
  <si>
    <t>Ngoại thương</t>
  </si>
  <si>
    <t>Quản trị nhân lực</t>
  </si>
  <si>
    <t>Quản trị nguồn nhân lực</t>
  </si>
  <si>
    <t>Quản trị khách sạn</t>
  </si>
  <si>
    <t>Tin học quản lý</t>
  </si>
  <si>
    <t>Thương mại điện tử</t>
  </si>
  <si>
    <t>Kinh tế phát triển</t>
  </si>
  <si>
    <t>Tài chính doanh nghiệp</t>
  </si>
  <si>
    <t>Thống kê</t>
  </si>
  <si>
    <t>Ngân hàng</t>
  </si>
  <si>
    <t>Kinh doanh thương mại</t>
  </si>
  <si>
    <t>Kinh doanh quốc tế</t>
  </si>
  <si>
    <t>TT</t>
  </si>
  <si>
    <t>Thống kê Kinh tế Xã hội</t>
  </si>
  <si>
    <t>Du lịch</t>
  </si>
  <si>
    <t>Ngành</t>
  </si>
  <si>
    <t>Chuyên ngành</t>
  </si>
  <si>
    <t>Quản trị kinh doanh thương mại</t>
  </si>
  <si>
    <t>Kinh tế và quản lý công</t>
  </si>
  <si>
    <t>Thống kê – Tin học</t>
  </si>
  <si>
    <t>Tài chính – Ngân hàng</t>
  </si>
  <si>
    <t>Tài chính</t>
  </si>
  <si>
    <t xml:space="preserve">Quản trị tài chính </t>
  </si>
  <si>
    <t>Lý luận chính trị</t>
  </si>
  <si>
    <t>TRƯỜNG ĐẠI HỌC KINH TẾ</t>
  </si>
  <si>
    <t xml:space="preserve">        ĐẠI HỌC ĐÀ NẴNG</t>
  </si>
  <si>
    <t>Quản trị Dịch vụ Du lịch &amp; Lữ hành</t>
  </si>
  <si>
    <t xml:space="preserve">                CỘNG HÒA XÃ HỘI CHỦ NGHĨA VIỆT NAM</t>
  </si>
  <si>
    <t xml:space="preserve">                         Độc lập - Tự do - Hạnh phúc</t>
  </si>
  <si>
    <t>Quản trị Marketing</t>
  </si>
  <si>
    <t>Truyền thông Marketing</t>
  </si>
  <si>
    <t>Quản trị chuỗi cung ứng và logistics</t>
  </si>
  <si>
    <t>Hệ thống thông tin quản lý</t>
  </si>
  <si>
    <t>Quản trị sự kiện</t>
  </si>
  <si>
    <t>Kinh doanh Quốc tế</t>
  </si>
  <si>
    <t>Ký hiệu  lớp</t>
  </si>
  <si>
    <t>đ</t>
  </si>
  <si>
    <t>Chương trình đào tạo chính quy liên kết quốc tế</t>
  </si>
  <si>
    <t>Khoa học dữ liệu và phân tích kinh doanh</t>
  </si>
  <si>
    <t>DANH SÁCH CÁC NGÀNH VÀ CHUYÊN NGÀNH NĂM 2020</t>
  </si>
  <si>
    <t>DANH SÁCH KHOA QUẢN LÝ CÁC CHUYÊN NGÀNH VÀ MỨC HỌC PHÍ HỌC KỲ 1 NĂM HỌC 2020-2021</t>
  </si>
  <si>
    <t>MỨC HỌC PHÍ HỌC KỲ 1 NĂM HỌC 2020-2021</t>
  </si>
  <si>
    <t>46K01</t>
  </si>
  <si>
    <t>46K02</t>
  </si>
  <si>
    <t>46K03</t>
  </si>
  <si>
    <t>46K04</t>
  </si>
  <si>
    <t>46K05</t>
  </si>
  <si>
    <t>46K06</t>
  </si>
  <si>
    <t>46K07</t>
  </si>
  <si>
    <t>46K08</t>
  </si>
  <si>
    <t>46K09</t>
  </si>
  <si>
    <t>46K11</t>
  </si>
  <si>
    <t>46K12</t>
  </si>
  <si>
    <t>46K13</t>
  </si>
  <si>
    <t>46K14</t>
  </si>
  <si>
    <t>46K15</t>
  </si>
  <si>
    <t>46K16</t>
  </si>
  <si>
    <t>46K17</t>
  </si>
  <si>
    <t>46K18</t>
  </si>
  <si>
    <t>46K19</t>
  </si>
  <si>
    <t>46K20</t>
  </si>
  <si>
    <t>46K21</t>
  </si>
  <si>
    <t>46K22</t>
  </si>
  <si>
    <t>46K23</t>
  </si>
  <si>
    <t>46K24</t>
  </si>
  <si>
    <t>46K25</t>
  </si>
  <si>
    <t>46K26</t>
  </si>
  <si>
    <t>46K27</t>
  </si>
  <si>
    <t>46K28</t>
  </si>
  <si>
    <t>46K29</t>
  </si>
  <si>
    <t>Đà Nẵng, ngày 12 tháng 8 năm 2020</t>
  </si>
  <si>
    <r>
      <t xml:space="preserve">TRƯỜNG ĐẠI HỌC KINH TẾ                     </t>
    </r>
    <r>
      <rPr>
        <b/>
        <sz val="13"/>
        <rFont val="Times New Roman"/>
        <family val="1"/>
      </rPr>
      <t>Độc lập - Tự do - Hạnh phúc</t>
    </r>
  </si>
  <si>
    <r>
      <t xml:space="preserve">        ĐẠI HỌC ĐÀ NẴNG                   </t>
    </r>
    <r>
      <rPr>
        <b/>
        <sz val="12"/>
        <rFont val="Times New Roman"/>
        <family val="1"/>
      </rPr>
      <t>CỘNG HÒA XÃ HỘI CHỦ NGHĨA VIỆT NAM</t>
    </r>
  </si>
  <si>
    <t>Thống kê - Kinh tế - Xã hội</t>
  </si>
  <si>
    <t>Học phí Học kỳ 1/2020-2021</t>
  </si>
  <si>
    <t>Khoa quản lý Lớp học Chuyên ngành</t>
  </si>
  <si>
    <t>Khoa học dữ liệu &amp; phân tích kinh doanh</t>
  </si>
  <si>
    <t>Đà Nẵng, ngày 18 tháng 8 năm 2020</t>
  </si>
  <si>
    <t>Đà Nẵng, ngày  18  tháng 8 năm 2020</t>
  </si>
  <si>
    <t>Hỗ trợ ảnh hưởng dịch Covid-19.                 Mức giảm 5%</t>
  </si>
  <si>
    <t>Số tiền còn lại Học phí Học kỳ 1/2020-2021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</si>
</sst>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;@"/>
    <numFmt numFmtId="169" formatCode="0.000"/>
    <numFmt numFmtId="170" formatCode="0.0"/>
    <numFmt numFmtId="171" formatCode="0.0000"/>
    <numFmt numFmtId="172" formatCode="#,##0;[Red]#,##0"/>
    <numFmt numFmtId="173" formatCode="_(* #,##0_);_(* \(#,##0\);_(* &quot;-&quot;?_);_(@_)"/>
    <numFmt numFmtId="174" formatCode="0;[Red]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_(* #,##0_);_(* \(#,##0\);_(* &quot;-&quot;??_);_(@_)"/>
  </numFmts>
  <fonts count="54">
    <font>
      <sz val="10"/>
      <name val="Arial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0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3"/>
      <color indexed="8"/>
      <name val="Times New Roman"/>
      <family val="1"/>
    </font>
    <font>
      <i/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3"/>
      <color rgb="FF000000"/>
      <name val="Times New Roman"/>
      <family val="1"/>
    </font>
    <font>
      <i/>
      <sz val="12"/>
      <color rgb="FFFF0000"/>
      <name val="Times New Roman"/>
      <family val="1"/>
    </font>
    <font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181" fontId="4" fillId="0" borderId="11" xfId="42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51" fillId="0" borderId="11" xfId="0" applyFont="1" applyFill="1" applyBorder="1" applyAlignment="1">
      <alignment wrapText="1"/>
    </xf>
    <xf numFmtId="181" fontId="6" fillId="0" borderId="0" xfId="42" applyNumberFormat="1" applyFont="1" applyFill="1" applyAlignment="1">
      <alignment horizontal="center"/>
    </xf>
    <xf numFmtId="181" fontId="6" fillId="0" borderId="0" xfId="42" applyNumberFormat="1" applyFont="1" applyFill="1" applyAlignment="1">
      <alignment horizontal="left"/>
    </xf>
    <xf numFmtId="0" fontId="52" fillId="0" borderId="0" xfId="0" applyFont="1" applyFill="1" applyAlignment="1">
      <alignment horizontal="center"/>
    </xf>
    <xf numFmtId="181" fontId="9" fillId="0" borderId="0" xfId="42" applyNumberFormat="1" applyFont="1" applyFill="1" applyAlignment="1">
      <alignment horizontal="center"/>
    </xf>
    <xf numFmtId="181" fontId="7" fillId="0" borderId="0" xfId="42" applyNumberFormat="1" applyFont="1" applyFill="1" applyBorder="1" applyAlignment="1">
      <alignment horizontal="center" vertical="top" wrapText="1"/>
    </xf>
    <xf numFmtId="181" fontId="4" fillId="0" borderId="0" xfId="42" applyNumberFormat="1" applyFont="1" applyFill="1" applyBorder="1" applyAlignment="1">
      <alignment horizontal="center" vertical="top" wrapText="1"/>
    </xf>
    <xf numFmtId="181" fontId="53" fillId="0" borderId="0" xfId="42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181" fontId="4" fillId="33" borderId="13" xfId="42" applyNumberFormat="1" applyFont="1" applyFill="1" applyBorder="1" applyAlignment="1">
      <alignment horizontal="center" vertical="top" wrapText="1"/>
    </xf>
    <xf numFmtId="181" fontId="4" fillId="33" borderId="11" xfId="42" applyNumberFormat="1" applyFont="1" applyFill="1" applyBorder="1" applyAlignment="1">
      <alignment horizontal="center" vertical="top" wrapText="1"/>
    </xf>
    <xf numFmtId="181" fontId="7" fillId="0" borderId="10" xfId="42" applyNumberFormat="1" applyFont="1" applyFill="1" applyBorder="1" applyAlignment="1">
      <alignment horizontal="center" vertical="top" wrapText="1"/>
    </xf>
    <xf numFmtId="0" fontId="10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/>
    </xf>
    <xf numFmtId="0" fontId="10" fillId="34" borderId="0" xfId="0" applyFont="1" applyFill="1" applyAlignment="1">
      <alignment/>
    </xf>
    <xf numFmtId="0" fontId="3" fillId="34" borderId="1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/>
    </xf>
    <xf numFmtId="0" fontId="51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3" fontId="3" fillId="34" borderId="14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 horizontal="justify" vertical="top" wrapText="1"/>
    </xf>
    <xf numFmtId="0" fontId="51" fillId="0" borderId="18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wrapText="1"/>
    </xf>
    <xf numFmtId="181" fontId="4" fillId="0" borderId="19" xfId="42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2">
      <selection activeCell="A22" sqref="A22:H36"/>
    </sheetView>
  </sheetViews>
  <sheetFormatPr defaultColWidth="9.140625" defaultRowHeight="12.75"/>
  <cols>
    <col min="1" max="1" width="3.8515625" style="5" customWidth="1"/>
    <col min="2" max="2" width="16.7109375" style="5" customWidth="1"/>
    <col min="3" max="3" width="10.7109375" style="5" customWidth="1"/>
    <col min="4" max="4" width="27.00390625" style="5" customWidth="1"/>
    <col min="5" max="5" width="26.57421875" style="5" customWidth="1"/>
    <col min="6" max="6" width="15.140625" style="6" customWidth="1"/>
    <col min="7" max="7" width="20.00390625" style="6" customWidth="1"/>
    <col min="8" max="8" width="16.28125" style="7" customWidth="1"/>
    <col min="9" max="16384" width="9.140625" style="5" customWidth="1"/>
  </cols>
  <sheetData>
    <row r="1" spans="1:8" s="1" customFormat="1" ht="16.5" customHeight="1">
      <c r="A1" s="46" t="s">
        <v>42</v>
      </c>
      <c r="D1" s="1" t="s">
        <v>44</v>
      </c>
      <c r="F1" s="2"/>
      <c r="G1" s="2"/>
      <c r="H1" s="2"/>
    </row>
    <row r="2" spans="1:8" s="1" customFormat="1" ht="21.75" customHeight="1">
      <c r="A2" s="1" t="s">
        <v>41</v>
      </c>
      <c r="D2" s="3" t="s">
        <v>45</v>
      </c>
      <c r="F2" s="2"/>
      <c r="G2" s="2"/>
      <c r="H2" s="2"/>
    </row>
    <row r="3" spans="4:8" s="1" customFormat="1" ht="9" customHeight="1">
      <c r="D3" s="3"/>
      <c r="F3" s="2"/>
      <c r="G3" s="2"/>
      <c r="H3" s="2"/>
    </row>
    <row r="4" ht="21.75" customHeight="1">
      <c r="A4" s="4" t="s">
        <v>57</v>
      </c>
    </row>
    <row r="5" ht="11.25" customHeight="1">
      <c r="A5" s="4"/>
    </row>
    <row r="6" spans="1:8" ht="66" customHeight="1">
      <c r="A6" s="8" t="s">
        <v>29</v>
      </c>
      <c r="B6" s="8" t="s">
        <v>92</v>
      </c>
      <c r="C6" s="8" t="s">
        <v>52</v>
      </c>
      <c r="D6" s="8" t="s">
        <v>32</v>
      </c>
      <c r="E6" s="8" t="s">
        <v>33</v>
      </c>
      <c r="F6" s="30" t="s">
        <v>91</v>
      </c>
      <c r="G6" s="30" t="s">
        <v>96</v>
      </c>
      <c r="H6" s="30" t="s">
        <v>97</v>
      </c>
    </row>
    <row r="7" spans="1:11" ht="33" customHeight="1">
      <c r="A7" s="49">
        <v>1</v>
      </c>
      <c r="B7" s="50" t="s">
        <v>51</v>
      </c>
      <c r="C7" s="51" t="s">
        <v>59</v>
      </c>
      <c r="D7" s="52" t="s">
        <v>28</v>
      </c>
      <c r="E7" s="52" t="s">
        <v>17</v>
      </c>
      <c r="F7" s="28">
        <v>9750000</v>
      </c>
      <c r="G7" s="28">
        <f>5*F7/100</f>
        <v>487500</v>
      </c>
      <c r="H7" s="28">
        <f>F7-G7</f>
        <v>9262500</v>
      </c>
      <c r="I7" s="22"/>
      <c r="J7" s="23"/>
      <c r="K7" s="23"/>
    </row>
    <row r="8" spans="1:11" ht="33" customHeight="1">
      <c r="A8" s="64">
        <v>2</v>
      </c>
      <c r="B8" s="65" t="s">
        <v>10</v>
      </c>
      <c r="C8" s="37" t="s">
        <v>60</v>
      </c>
      <c r="D8" s="38" t="s">
        <v>10</v>
      </c>
      <c r="E8" s="38" t="s">
        <v>11</v>
      </c>
      <c r="F8" s="11">
        <v>9750000</v>
      </c>
      <c r="G8" s="11">
        <f aca="true" t="shared" si="0" ref="G8:G35">5*F8/100</f>
        <v>487500</v>
      </c>
      <c r="H8" s="11">
        <f aca="true" t="shared" si="1" ref="H8:H35">F8-G8</f>
        <v>9262500</v>
      </c>
      <c r="I8" s="22"/>
      <c r="J8" s="23"/>
      <c r="K8" s="23"/>
    </row>
    <row r="9" spans="1:11" ht="20.25" customHeight="1">
      <c r="A9" s="64"/>
      <c r="B9" s="65"/>
      <c r="C9" s="9" t="s">
        <v>74</v>
      </c>
      <c r="D9" s="17" t="s">
        <v>18</v>
      </c>
      <c r="E9" s="10" t="s">
        <v>19</v>
      </c>
      <c r="F9" s="11">
        <v>6250000</v>
      </c>
      <c r="G9" s="11">
        <f t="shared" si="0"/>
        <v>312500</v>
      </c>
      <c r="H9" s="11">
        <f t="shared" si="1"/>
        <v>5937500</v>
      </c>
      <c r="I9" s="22"/>
      <c r="J9" s="23"/>
      <c r="K9" s="23"/>
    </row>
    <row r="10" spans="1:11" ht="37.5" customHeight="1">
      <c r="A10" s="64"/>
      <c r="B10" s="65"/>
      <c r="C10" s="9" t="s">
        <v>82</v>
      </c>
      <c r="D10" s="10" t="s">
        <v>10</v>
      </c>
      <c r="E10" s="10" t="s">
        <v>48</v>
      </c>
      <c r="F10" s="11">
        <v>8250000</v>
      </c>
      <c r="G10" s="11">
        <f t="shared" si="0"/>
        <v>412500</v>
      </c>
      <c r="H10" s="11">
        <f t="shared" si="1"/>
        <v>7837500</v>
      </c>
      <c r="I10" s="22"/>
      <c r="J10" s="23"/>
      <c r="K10" s="23"/>
    </row>
    <row r="11" spans="1:11" ht="20.25" customHeight="1">
      <c r="A11" s="66">
        <v>3</v>
      </c>
      <c r="B11" s="67" t="s">
        <v>13</v>
      </c>
      <c r="C11" s="25" t="s">
        <v>62</v>
      </c>
      <c r="D11" s="26" t="s">
        <v>13</v>
      </c>
      <c r="E11" s="27" t="s">
        <v>23</v>
      </c>
      <c r="F11" s="29">
        <v>6250000</v>
      </c>
      <c r="G11" s="29">
        <f t="shared" si="0"/>
        <v>312500</v>
      </c>
      <c r="H11" s="29">
        <f t="shared" si="1"/>
        <v>5937500</v>
      </c>
      <c r="I11" s="22"/>
      <c r="J11" s="23"/>
      <c r="K11" s="23"/>
    </row>
    <row r="12" spans="1:11" ht="20.25" customHeight="1">
      <c r="A12" s="66"/>
      <c r="B12" s="67"/>
      <c r="C12" s="25" t="s">
        <v>68</v>
      </c>
      <c r="D12" s="26" t="s">
        <v>13</v>
      </c>
      <c r="E12" s="27" t="s">
        <v>35</v>
      </c>
      <c r="F12" s="29">
        <v>6250000</v>
      </c>
      <c r="G12" s="29">
        <f t="shared" si="0"/>
        <v>312500</v>
      </c>
      <c r="H12" s="29">
        <f t="shared" si="1"/>
        <v>5937500</v>
      </c>
      <c r="I12" s="22"/>
      <c r="J12" s="23"/>
      <c r="K12" s="23"/>
    </row>
    <row r="13" spans="1:11" ht="20.25" customHeight="1">
      <c r="A13" s="66"/>
      <c r="B13" s="67"/>
      <c r="C13" s="25" t="s">
        <v>77</v>
      </c>
      <c r="D13" s="26" t="s">
        <v>13</v>
      </c>
      <c r="E13" s="27" t="s">
        <v>14</v>
      </c>
      <c r="F13" s="29">
        <v>6250000</v>
      </c>
      <c r="G13" s="29">
        <f t="shared" si="0"/>
        <v>312500</v>
      </c>
      <c r="H13" s="29">
        <f t="shared" si="1"/>
        <v>5937500</v>
      </c>
      <c r="I13" s="22"/>
      <c r="J13" s="23"/>
      <c r="K13" s="23"/>
    </row>
    <row r="14" spans="1:11" ht="20.25" customHeight="1">
      <c r="A14" s="64">
        <v>4</v>
      </c>
      <c r="B14" s="65" t="s">
        <v>36</v>
      </c>
      <c r="C14" s="9" t="s">
        <v>63</v>
      </c>
      <c r="D14" s="17" t="s">
        <v>25</v>
      </c>
      <c r="E14" s="10" t="s">
        <v>30</v>
      </c>
      <c r="F14" s="11">
        <v>6250000</v>
      </c>
      <c r="G14" s="11">
        <f t="shared" si="0"/>
        <v>312500</v>
      </c>
      <c r="H14" s="11">
        <f t="shared" si="1"/>
        <v>5937500</v>
      </c>
      <c r="I14" s="22"/>
      <c r="J14" s="23"/>
      <c r="K14" s="23"/>
    </row>
    <row r="15" spans="1:11" ht="20.25" customHeight="1">
      <c r="A15" s="64"/>
      <c r="B15" s="65"/>
      <c r="C15" s="9" t="s">
        <v>71</v>
      </c>
      <c r="D15" s="17" t="s">
        <v>49</v>
      </c>
      <c r="E15" s="10" t="s">
        <v>21</v>
      </c>
      <c r="F15" s="11">
        <v>8250000</v>
      </c>
      <c r="G15" s="11">
        <f t="shared" si="0"/>
        <v>412500</v>
      </c>
      <c r="H15" s="11">
        <f t="shared" si="1"/>
        <v>7837500</v>
      </c>
      <c r="I15" s="22"/>
      <c r="J15" s="23"/>
      <c r="K15" s="23"/>
    </row>
    <row r="16" spans="1:11" ht="32.25" customHeight="1">
      <c r="A16" s="64"/>
      <c r="B16" s="65"/>
      <c r="C16" s="9" t="s">
        <v>78</v>
      </c>
      <c r="D16" s="17" t="s">
        <v>49</v>
      </c>
      <c r="E16" s="10" t="s">
        <v>4</v>
      </c>
      <c r="F16" s="11">
        <v>8250000</v>
      </c>
      <c r="G16" s="11">
        <f t="shared" si="0"/>
        <v>412500</v>
      </c>
      <c r="H16" s="11">
        <f t="shared" si="1"/>
        <v>7837500</v>
      </c>
      <c r="I16" s="22"/>
      <c r="J16" s="23"/>
      <c r="K16" s="23"/>
    </row>
    <row r="17" spans="1:11" ht="20.25" customHeight="1">
      <c r="A17" s="66">
        <v>5</v>
      </c>
      <c r="B17" s="67" t="s">
        <v>22</v>
      </c>
      <c r="C17" s="25" t="s">
        <v>79</v>
      </c>
      <c r="D17" s="26" t="s">
        <v>22</v>
      </c>
      <c r="E17" s="27" t="s">
        <v>22</v>
      </c>
      <c r="F17" s="29">
        <v>8250000</v>
      </c>
      <c r="G17" s="29">
        <f t="shared" si="0"/>
        <v>412500</v>
      </c>
      <c r="H17" s="29">
        <f t="shared" si="1"/>
        <v>7837500</v>
      </c>
      <c r="I17" s="22"/>
      <c r="J17" s="23"/>
      <c r="K17" s="23"/>
    </row>
    <row r="18" spans="1:11" ht="34.5" customHeight="1">
      <c r="A18" s="66"/>
      <c r="B18" s="67"/>
      <c r="C18" s="47" t="s">
        <v>66</v>
      </c>
      <c r="D18" s="59" t="s">
        <v>27</v>
      </c>
      <c r="E18" s="61" t="s">
        <v>34</v>
      </c>
      <c r="F18" s="29">
        <v>9750000</v>
      </c>
      <c r="G18" s="29">
        <f t="shared" si="0"/>
        <v>487500</v>
      </c>
      <c r="H18" s="29">
        <f t="shared" si="1"/>
        <v>9262500</v>
      </c>
      <c r="I18" s="22"/>
      <c r="J18" s="23"/>
      <c r="K18" s="23"/>
    </row>
    <row r="19" spans="1:11" ht="35.25" customHeight="1">
      <c r="A19" s="66"/>
      <c r="B19" s="67"/>
      <c r="C19" s="55" t="s">
        <v>86</v>
      </c>
      <c r="D19" s="61" t="s">
        <v>93</v>
      </c>
      <c r="E19" s="61" t="s">
        <v>93</v>
      </c>
      <c r="F19" s="29">
        <v>8250000</v>
      </c>
      <c r="G19" s="29">
        <f t="shared" si="0"/>
        <v>412500</v>
      </c>
      <c r="H19" s="29">
        <f t="shared" si="1"/>
        <v>7837500</v>
      </c>
      <c r="I19" s="22"/>
      <c r="J19" s="23"/>
      <c r="K19" s="23"/>
    </row>
    <row r="20" spans="1:11" ht="20.25" customHeight="1">
      <c r="A20" s="64">
        <v>6</v>
      </c>
      <c r="B20" s="65" t="s">
        <v>12</v>
      </c>
      <c r="C20" s="9" t="s">
        <v>64</v>
      </c>
      <c r="D20" s="60" t="s">
        <v>12</v>
      </c>
      <c r="E20" s="10" t="s">
        <v>12</v>
      </c>
      <c r="F20" s="11">
        <v>9750000</v>
      </c>
      <c r="G20" s="11">
        <f t="shared" si="0"/>
        <v>487500</v>
      </c>
      <c r="H20" s="11">
        <f t="shared" si="1"/>
        <v>9262500</v>
      </c>
      <c r="I20" s="22"/>
      <c r="J20" s="23"/>
      <c r="K20" s="23"/>
    </row>
    <row r="21" spans="1:11" ht="20.25" customHeight="1">
      <c r="A21" s="64"/>
      <c r="B21" s="65"/>
      <c r="C21" s="9" t="s">
        <v>75</v>
      </c>
      <c r="D21" s="17" t="s">
        <v>9</v>
      </c>
      <c r="E21" s="10" t="s">
        <v>9</v>
      </c>
      <c r="F21" s="11">
        <v>9750000</v>
      </c>
      <c r="G21" s="11">
        <f t="shared" si="0"/>
        <v>487500</v>
      </c>
      <c r="H21" s="11">
        <f t="shared" si="1"/>
        <v>9262500</v>
      </c>
      <c r="I21" s="22"/>
      <c r="J21" s="23"/>
      <c r="K21" s="23"/>
    </row>
    <row r="22" spans="1:8" ht="66" customHeight="1">
      <c r="A22" s="8" t="s">
        <v>29</v>
      </c>
      <c r="B22" s="8" t="s">
        <v>92</v>
      </c>
      <c r="C22" s="8" t="s">
        <v>52</v>
      </c>
      <c r="D22" s="8" t="s">
        <v>32</v>
      </c>
      <c r="E22" s="8" t="s">
        <v>33</v>
      </c>
      <c r="F22" s="30" t="s">
        <v>91</v>
      </c>
      <c r="G22" s="30" t="s">
        <v>96</v>
      </c>
      <c r="H22" s="30" t="s">
        <v>97</v>
      </c>
    </row>
    <row r="23" spans="1:11" ht="31.5" customHeight="1">
      <c r="A23" s="66">
        <v>7</v>
      </c>
      <c r="B23" s="67" t="s">
        <v>31</v>
      </c>
      <c r="C23" s="25" t="s">
        <v>61</v>
      </c>
      <c r="D23" s="26" t="s">
        <v>43</v>
      </c>
      <c r="E23" s="27" t="s">
        <v>1</v>
      </c>
      <c r="F23" s="29">
        <v>9750000</v>
      </c>
      <c r="G23" s="29">
        <f t="shared" si="0"/>
        <v>487500</v>
      </c>
      <c r="H23" s="29">
        <f t="shared" si="1"/>
        <v>9262500</v>
      </c>
      <c r="I23" s="22"/>
      <c r="J23" s="23"/>
      <c r="K23" s="23"/>
    </row>
    <row r="24" spans="1:11" ht="20.25" customHeight="1">
      <c r="A24" s="66"/>
      <c r="B24" s="67"/>
      <c r="C24" s="25" t="s">
        <v>80</v>
      </c>
      <c r="D24" s="26" t="s">
        <v>20</v>
      </c>
      <c r="E24" s="27" t="s">
        <v>20</v>
      </c>
      <c r="F24" s="29">
        <v>9750000</v>
      </c>
      <c r="G24" s="29">
        <f t="shared" si="0"/>
        <v>487500</v>
      </c>
      <c r="H24" s="29">
        <f t="shared" si="1"/>
        <v>9262500</v>
      </c>
      <c r="I24" s="22"/>
      <c r="J24" s="23"/>
      <c r="K24" s="23"/>
    </row>
    <row r="25" spans="1:11" ht="36" customHeight="1">
      <c r="A25" s="66"/>
      <c r="B25" s="67"/>
      <c r="C25" s="25" t="s">
        <v>83</v>
      </c>
      <c r="D25" s="26" t="s">
        <v>43</v>
      </c>
      <c r="E25" s="27" t="s">
        <v>50</v>
      </c>
      <c r="F25" s="29">
        <v>8250000</v>
      </c>
      <c r="G25" s="29">
        <f t="shared" si="0"/>
        <v>412500</v>
      </c>
      <c r="H25" s="29">
        <f t="shared" si="1"/>
        <v>7837500</v>
      </c>
      <c r="I25" s="22"/>
      <c r="J25" s="23"/>
      <c r="K25" s="23"/>
    </row>
    <row r="26" spans="1:11" ht="20.25" customHeight="1">
      <c r="A26" s="64">
        <v>8</v>
      </c>
      <c r="B26" s="65" t="s">
        <v>26</v>
      </c>
      <c r="C26" s="37" t="s">
        <v>65</v>
      </c>
      <c r="D26" s="17" t="s">
        <v>37</v>
      </c>
      <c r="E26" s="38" t="s">
        <v>26</v>
      </c>
      <c r="F26" s="11">
        <v>9750000</v>
      </c>
      <c r="G26" s="11">
        <f t="shared" si="0"/>
        <v>487500</v>
      </c>
      <c r="H26" s="11">
        <f t="shared" si="1"/>
        <v>9262500</v>
      </c>
      <c r="I26" s="22"/>
      <c r="J26" s="23"/>
      <c r="K26" s="23"/>
    </row>
    <row r="27" spans="1:11" ht="20.25" customHeight="1">
      <c r="A27" s="64"/>
      <c r="B27" s="65"/>
      <c r="C27" s="9" t="s">
        <v>81</v>
      </c>
      <c r="D27" s="17" t="s">
        <v>37</v>
      </c>
      <c r="E27" s="10" t="s">
        <v>6</v>
      </c>
      <c r="F27" s="11">
        <v>6250000</v>
      </c>
      <c r="G27" s="11">
        <f t="shared" si="0"/>
        <v>312500</v>
      </c>
      <c r="H27" s="11">
        <f t="shared" si="1"/>
        <v>5937500</v>
      </c>
      <c r="I27" s="22"/>
      <c r="J27" s="23"/>
      <c r="K27" s="23"/>
    </row>
    <row r="28" spans="1:11" ht="20.25" customHeight="1">
      <c r="A28" s="66">
        <v>9</v>
      </c>
      <c r="B28" s="67" t="s">
        <v>38</v>
      </c>
      <c r="C28" s="25" t="s">
        <v>72</v>
      </c>
      <c r="D28" s="26" t="s">
        <v>37</v>
      </c>
      <c r="E28" s="27" t="s">
        <v>24</v>
      </c>
      <c r="F28" s="29">
        <v>9750000</v>
      </c>
      <c r="G28" s="29">
        <f t="shared" si="0"/>
        <v>487500</v>
      </c>
      <c r="H28" s="29">
        <f t="shared" si="1"/>
        <v>9262500</v>
      </c>
      <c r="I28" s="22"/>
      <c r="J28" s="23"/>
      <c r="K28" s="23"/>
    </row>
    <row r="29" spans="1:11" ht="20.25" customHeight="1">
      <c r="A29" s="66"/>
      <c r="B29" s="67"/>
      <c r="C29" s="25" t="s">
        <v>73</v>
      </c>
      <c r="D29" s="48" t="s">
        <v>10</v>
      </c>
      <c r="E29" s="27" t="s">
        <v>39</v>
      </c>
      <c r="F29" s="29">
        <v>9750000</v>
      </c>
      <c r="G29" s="29">
        <f t="shared" si="0"/>
        <v>487500</v>
      </c>
      <c r="H29" s="29">
        <f t="shared" si="1"/>
        <v>9262500</v>
      </c>
      <c r="I29" s="22"/>
      <c r="J29" s="23"/>
      <c r="K29" s="23"/>
    </row>
    <row r="30" spans="1:11" ht="20.25" customHeight="1">
      <c r="A30" s="64">
        <v>10</v>
      </c>
      <c r="B30" s="65" t="s">
        <v>15</v>
      </c>
      <c r="C30" s="9" t="s">
        <v>70</v>
      </c>
      <c r="D30" s="17" t="s">
        <v>2</v>
      </c>
      <c r="E30" s="10" t="s">
        <v>3</v>
      </c>
      <c r="F30" s="11">
        <v>8250000</v>
      </c>
      <c r="G30" s="11">
        <f t="shared" si="0"/>
        <v>412500</v>
      </c>
      <c r="H30" s="11">
        <f t="shared" si="1"/>
        <v>7837500</v>
      </c>
      <c r="I30" s="22"/>
      <c r="J30" s="23"/>
      <c r="K30" s="23"/>
    </row>
    <row r="31" spans="1:11" ht="20.25" customHeight="1">
      <c r="A31" s="64"/>
      <c r="B31" s="65"/>
      <c r="C31" s="9" t="s">
        <v>76</v>
      </c>
      <c r="D31" s="17" t="s">
        <v>15</v>
      </c>
      <c r="E31" s="10" t="s">
        <v>16</v>
      </c>
      <c r="F31" s="11">
        <v>8250000</v>
      </c>
      <c r="G31" s="11">
        <f t="shared" si="0"/>
        <v>412500</v>
      </c>
      <c r="H31" s="11">
        <f t="shared" si="1"/>
        <v>7837500</v>
      </c>
      <c r="I31" s="22"/>
      <c r="J31" s="23"/>
      <c r="K31" s="23"/>
    </row>
    <row r="32" spans="1:11" ht="20.25" customHeight="1">
      <c r="A32" s="66">
        <v>11</v>
      </c>
      <c r="B32" s="67" t="s">
        <v>5</v>
      </c>
      <c r="C32" s="25" t="s">
        <v>69</v>
      </c>
      <c r="D32" s="27" t="s">
        <v>5</v>
      </c>
      <c r="E32" s="27" t="s">
        <v>46</v>
      </c>
      <c r="F32" s="29">
        <v>9750000</v>
      </c>
      <c r="G32" s="29">
        <f t="shared" si="0"/>
        <v>487500</v>
      </c>
      <c r="H32" s="29">
        <f t="shared" si="1"/>
        <v>9262500</v>
      </c>
      <c r="I32" s="22"/>
      <c r="J32" s="23"/>
      <c r="K32" s="23"/>
    </row>
    <row r="33" spans="1:11" ht="20.25" customHeight="1">
      <c r="A33" s="66"/>
      <c r="B33" s="67"/>
      <c r="C33" s="25" t="s">
        <v>85</v>
      </c>
      <c r="D33" s="27" t="s">
        <v>5</v>
      </c>
      <c r="E33" s="27" t="s">
        <v>47</v>
      </c>
      <c r="F33" s="29">
        <v>9750000</v>
      </c>
      <c r="G33" s="29">
        <f t="shared" si="0"/>
        <v>487500</v>
      </c>
      <c r="H33" s="29">
        <f t="shared" si="1"/>
        <v>9262500</v>
      </c>
      <c r="I33" s="22"/>
      <c r="J33" s="23"/>
      <c r="K33" s="23"/>
    </row>
    <row r="34" spans="1:11" ht="20.25" customHeight="1">
      <c r="A34" s="53">
        <v>12</v>
      </c>
      <c r="B34" s="54" t="s">
        <v>40</v>
      </c>
      <c r="C34" s="9" t="s">
        <v>67</v>
      </c>
      <c r="D34" s="17" t="s">
        <v>7</v>
      </c>
      <c r="E34" s="10" t="s">
        <v>8</v>
      </c>
      <c r="F34" s="11">
        <v>6250000</v>
      </c>
      <c r="G34" s="11">
        <f>5*F34/100</f>
        <v>312500</v>
      </c>
      <c r="H34" s="11">
        <f>F34-G34</f>
        <v>5937500</v>
      </c>
      <c r="I34" s="22"/>
      <c r="J34" s="23"/>
      <c r="K34" s="23"/>
    </row>
    <row r="35" spans="1:11" ht="20.25" customHeight="1">
      <c r="A35" s="56"/>
      <c r="B35" s="57"/>
      <c r="C35" s="12" t="s">
        <v>84</v>
      </c>
      <c r="D35" s="13" t="s">
        <v>7</v>
      </c>
      <c r="E35" s="62" t="s">
        <v>0</v>
      </c>
      <c r="F35" s="63">
        <v>6250000</v>
      </c>
      <c r="G35" s="63">
        <f t="shared" si="0"/>
        <v>312500</v>
      </c>
      <c r="H35" s="63">
        <f t="shared" si="1"/>
        <v>5937500</v>
      </c>
      <c r="I35" s="22"/>
      <c r="J35" s="23"/>
      <c r="K35" s="23"/>
    </row>
    <row r="36" spans="5:11" ht="20.25" customHeight="1">
      <c r="E36" s="19" t="s">
        <v>94</v>
      </c>
      <c r="F36" s="18"/>
      <c r="G36" s="18"/>
      <c r="H36" s="5"/>
      <c r="I36" s="21"/>
      <c r="J36" s="18"/>
      <c r="K36" s="7"/>
    </row>
  </sheetData>
  <sheetProtection/>
  <mergeCells count="20">
    <mergeCell ref="A32:A33"/>
    <mergeCell ref="B32:B33"/>
    <mergeCell ref="A26:A27"/>
    <mergeCell ref="B26:B27"/>
    <mergeCell ref="A28:A29"/>
    <mergeCell ref="B28:B29"/>
    <mergeCell ref="A30:A31"/>
    <mergeCell ref="B30:B31"/>
    <mergeCell ref="A17:A19"/>
    <mergeCell ref="B17:B19"/>
    <mergeCell ref="A20:A21"/>
    <mergeCell ref="B20:B21"/>
    <mergeCell ref="A23:A25"/>
    <mergeCell ref="B23:B25"/>
    <mergeCell ref="A8:A10"/>
    <mergeCell ref="B8:B10"/>
    <mergeCell ref="A11:A13"/>
    <mergeCell ref="B11:B13"/>
    <mergeCell ref="A14:A16"/>
    <mergeCell ref="B14:B16"/>
  </mergeCells>
  <printOptions horizontalCentered="1"/>
  <pageMargins left="0" right="0" top="0.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.8515625" style="5" customWidth="1"/>
    <col min="2" max="2" width="44.8515625" style="5" customWidth="1"/>
    <col min="3" max="3" width="35.421875" style="5" customWidth="1"/>
    <col min="4" max="4" width="17.7109375" style="5" customWidth="1"/>
    <col min="5" max="5" width="3.00390625" style="6" customWidth="1"/>
    <col min="6" max="6" width="16.57421875" style="7" customWidth="1"/>
    <col min="7" max="7" width="9.140625" style="7" customWidth="1"/>
    <col min="8" max="16384" width="9.140625" style="5" customWidth="1"/>
  </cols>
  <sheetData>
    <row r="1" spans="1:7" s="1" customFormat="1" ht="21" customHeight="1">
      <c r="A1" s="46" t="s">
        <v>42</v>
      </c>
      <c r="C1" s="1" t="s">
        <v>44</v>
      </c>
      <c r="E1" s="2"/>
      <c r="F1" s="2"/>
      <c r="G1" s="2"/>
    </row>
    <row r="2" spans="1:7" s="1" customFormat="1" ht="21" customHeight="1">
      <c r="A2" s="1" t="s">
        <v>41</v>
      </c>
      <c r="C2" s="3" t="s">
        <v>45</v>
      </c>
      <c r="E2" s="2"/>
      <c r="F2" s="2"/>
      <c r="G2" s="2"/>
    </row>
    <row r="3" spans="3:7" s="1" customFormat="1" ht="15.75" customHeight="1">
      <c r="C3" s="3"/>
      <c r="E3" s="2"/>
      <c r="F3" s="2"/>
      <c r="G3" s="2"/>
    </row>
    <row r="4" ht="30" customHeight="1">
      <c r="B4" s="4" t="s">
        <v>58</v>
      </c>
    </row>
    <row r="5" ht="12" customHeight="1">
      <c r="A5" s="4"/>
    </row>
    <row r="6" spans="1:7" s="35" customFormat="1" ht="40.5" customHeight="1">
      <c r="A6" s="32">
        <v>1</v>
      </c>
      <c r="B6" s="33" t="s">
        <v>54</v>
      </c>
      <c r="C6" s="34" t="s">
        <v>91</v>
      </c>
      <c r="D6" s="58">
        <v>25000000</v>
      </c>
      <c r="E6" s="36" t="s">
        <v>53</v>
      </c>
      <c r="F6" s="31"/>
      <c r="G6" s="31"/>
    </row>
    <row r="7" spans="3:11" ht="21" customHeight="1">
      <c r="C7" s="19" t="s">
        <v>95</v>
      </c>
      <c r="E7" s="18"/>
      <c r="F7" s="18"/>
      <c r="G7" s="5"/>
      <c r="H7" s="20"/>
      <c r="I7" s="21"/>
      <c r="J7" s="18"/>
      <c r="K7" s="7"/>
    </row>
  </sheetData>
  <sheetProtection/>
  <printOptions horizontalCentered="1"/>
  <pageMargins left="0.2" right="0.2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6.140625" style="39" customWidth="1"/>
    <col min="2" max="2" width="14.421875" style="39" customWidth="1"/>
    <col min="3" max="4" width="41.421875" style="39" customWidth="1"/>
    <col min="5" max="5" width="9.140625" style="7" customWidth="1"/>
    <col min="6" max="16384" width="9.140625" style="39" customWidth="1"/>
  </cols>
  <sheetData>
    <row r="1" spans="1:5" s="1" customFormat="1" ht="21" customHeight="1">
      <c r="A1" s="46" t="s">
        <v>89</v>
      </c>
      <c r="E1" s="2"/>
    </row>
    <row r="2" spans="1:5" s="1" customFormat="1" ht="21" customHeight="1">
      <c r="A2" s="1" t="s">
        <v>88</v>
      </c>
      <c r="C2" s="3"/>
      <c r="E2" s="2"/>
    </row>
    <row r="3" spans="3:5" s="1" customFormat="1" ht="9" customHeight="1">
      <c r="C3" s="3"/>
      <c r="E3" s="2"/>
    </row>
    <row r="4" ht="21.75" customHeight="1">
      <c r="B4" s="42" t="s">
        <v>56</v>
      </c>
    </row>
    <row r="5" ht="7.5" customHeight="1"/>
    <row r="6" spans="1:4" ht="19.5" customHeight="1">
      <c r="A6" s="8" t="s">
        <v>29</v>
      </c>
      <c r="B6" s="8" t="s">
        <v>52</v>
      </c>
      <c r="C6" s="8" t="s">
        <v>32</v>
      </c>
      <c r="D6" s="8" t="s">
        <v>33</v>
      </c>
    </row>
    <row r="7" spans="1:9" ht="18.75" customHeight="1">
      <c r="A7" s="43">
        <v>16</v>
      </c>
      <c r="B7" s="15" t="s">
        <v>84</v>
      </c>
      <c r="C7" s="40" t="s">
        <v>7</v>
      </c>
      <c r="D7" s="16" t="s">
        <v>0</v>
      </c>
      <c r="E7" s="24"/>
      <c r="F7" s="24"/>
      <c r="G7" s="22"/>
      <c r="H7" s="23"/>
      <c r="I7" s="23"/>
    </row>
    <row r="8" spans="1:9" ht="18.75" customHeight="1">
      <c r="A8" s="44">
        <v>3</v>
      </c>
      <c r="B8" s="9" t="s">
        <v>64</v>
      </c>
      <c r="C8" s="17" t="s">
        <v>12</v>
      </c>
      <c r="D8" s="10" t="s">
        <v>12</v>
      </c>
      <c r="E8" s="24"/>
      <c r="F8" s="24"/>
      <c r="G8" s="22"/>
      <c r="H8" s="23"/>
      <c r="I8" s="23"/>
    </row>
    <row r="9" spans="1:9" ht="18.75" customHeight="1">
      <c r="A9" s="44">
        <v>4</v>
      </c>
      <c r="B9" s="9" t="s">
        <v>86</v>
      </c>
      <c r="C9" s="41" t="s">
        <v>55</v>
      </c>
      <c r="D9" s="41" t="s">
        <v>55</v>
      </c>
      <c r="E9" s="24"/>
      <c r="F9" s="24"/>
      <c r="G9" s="22"/>
      <c r="H9" s="23"/>
      <c r="I9" s="23"/>
    </row>
    <row r="10" spans="1:9" ht="18.75" customHeight="1">
      <c r="A10" s="44">
        <v>5</v>
      </c>
      <c r="B10" s="9" t="s">
        <v>75</v>
      </c>
      <c r="C10" s="17" t="s">
        <v>9</v>
      </c>
      <c r="D10" s="10" t="s">
        <v>9</v>
      </c>
      <c r="E10" s="24"/>
      <c r="F10" s="24"/>
      <c r="G10" s="22"/>
      <c r="H10" s="23"/>
      <c r="I10" s="23"/>
    </row>
    <row r="11" spans="1:9" ht="18.75" customHeight="1">
      <c r="A11" s="44">
        <v>15</v>
      </c>
      <c r="B11" s="9" t="s">
        <v>67</v>
      </c>
      <c r="C11" s="17" t="s">
        <v>7</v>
      </c>
      <c r="D11" s="10" t="s">
        <v>8</v>
      </c>
      <c r="E11" s="24"/>
      <c r="F11" s="24"/>
      <c r="G11" s="22"/>
      <c r="H11" s="23"/>
      <c r="I11" s="23"/>
    </row>
    <row r="12" spans="1:9" ht="18.75" customHeight="1">
      <c r="A12" s="44">
        <v>10</v>
      </c>
      <c r="B12" s="9" t="s">
        <v>77</v>
      </c>
      <c r="C12" s="17" t="s">
        <v>13</v>
      </c>
      <c r="D12" s="10" t="s">
        <v>14</v>
      </c>
      <c r="E12" s="24"/>
      <c r="F12" s="24"/>
      <c r="G12" s="22"/>
      <c r="H12" s="23"/>
      <c r="I12" s="23"/>
    </row>
    <row r="13" spans="1:9" ht="18.75" customHeight="1">
      <c r="A13" s="44">
        <v>8</v>
      </c>
      <c r="B13" s="37" t="s">
        <v>62</v>
      </c>
      <c r="C13" s="17" t="s">
        <v>13</v>
      </c>
      <c r="D13" s="10" t="s">
        <v>23</v>
      </c>
      <c r="E13" s="24"/>
      <c r="F13" s="24"/>
      <c r="G13" s="22"/>
      <c r="H13" s="23"/>
      <c r="I13" s="23"/>
    </row>
    <row r="14" spans="1:9" ht="18.75" customHeight="1">
      <c r="A14" s="44">
        <v>9</v>
      </c>
      <c r="B14" s="9" t="s">
        <v>68</v>
      </c>
      <c r="C14" s="17" t="s">
        <v>13</v>
      </c>
      <c r="D14" s="10" t="s">
        <v>35</v>
      </c>
      <c r="E14" s="24"/>
      <c r="F14" s="24"/>
      <c r="G14" s="22"/>
      <c r="H14" s="23"/>
      <c r="I14" s="23"/>
    </row>
    <row r="15" spans="1:9" ht="18.75" customHeight="1">
      <c r="A15" s="44">
        <v>11</v>
      </c>
      <c r="B15" s="9" t="s">
        <v>76</v>
      </c>
      <c r="C15" s="17" t="s">
        <v>15</v>
      </c>
      <c r="D15" s="10" t="s">
        <v>16</v>
      </c>
      <c r="E15" s="24"/>
      <c r="F15" s="24"/>
      <c r="G15" s="22"/>
      <c r="H15" s="23"/>
      <c r="I15" s="23"/>
    </row>
    <row r="16" spans="1:9" ht="18.75" customHeight="1">
      <c r="A16" s="44">
        <v>12</v>
      </c>
      <c r="B16" s="9" t="s">
        <v>70</v>
      </c>
      <c r="C16" s="17" t="s">
        <v>2</v>
      </c>
      <c r="D16" s="10" t="s">
        <v>3</v>
      </c>
      <c r="E16" s="24"/>
      <c r="F16" s="24"/>
      <c r="G16" s="22"/>
      <c r="H16" s="23"/>
      <c r="I16" s="23"/>
    </row>
    <row r="17" spans="1:9" ht="18.75" customHeight="1">
      <c r="A17" s="44">
        <v>24</v>
      </c>
      <c r="B17" s="37" t="s">
        <v>65</v>
      </c>
      <c r="C17" s="17" t="s">
        <v>37</v>
      </c>
      <c r="D17" s="38" t="s">
        <v>26</v>
      </c>
      <c r="E17" s="24"/>
      <c r="F17" s="24"/>
      <c r="G17" s="22"/>
      <c r="H17" s="23"/>
      <c r="I17" s="23"/>
    </row>
    <row r="18" spans="1:9" ht="18.75" customHeight="1">
      <c r="A18" s="44">
        <v>6</v>
      </c>
      <c r="B18" s="37" t="s">
        <v>59</v>
      </c>
      <c r="C18" s="38" t="s">
        <v>28</v>
      </c>
      <c r="D18" s="38" t="s">
        <v>17</v>
      </c>
      <c r="E18" s="24"/>
      <c r="F18" s="24"/>
      <c r="G18" s="22"/>
      <c r="H18" s="23"/>
      <c r="I18" s="23"/>
    </row>
    <row r="19" spans="1:9" ht="18.75" customHeight="1">
      <c r="A19" s="44">
        <v>22</v>
      </c>
      <c r="B19" s="9" t="s">
        <v>82</v>
      </c>
      <c r="C19" s="10" t="s">
        <v>10</v>
      </c>
      <c r="D19" s="10" t="s">
        <v>48</v>
      </c>
      <c r="E19" s="24"/>
      <c r="F19" s="24"/>
      <c r="G19" s="22"/>
      <c r="H19" s="23"/>
      <c r="I19" s="23"/>
    </row>
    <row r="20" spans="1:9" ht="18.75" customHeight="1">
      <c r="A20" s="44">
        <v>2</v>
      </c>
      <c r="B20" s="9" t="s">
        <v>78</v>
      </c>
      <c r="C20" s="17" t="s">
        <v>49</v>
      </c>
      <c r="D20" s="10" t="s">
        <v>4</v>
      </c>
      <c r="E20" s="24"/>
      <c r="F20" s="24"/>
      <c r="G20" s="22"/>
      <c r="H20" s="23"/>
      <c r="I20" s="23"/>
    </row>
    <row r="21" spans="1:9" ht="18.75" customHeight="1">
      <c r="A21" s="44">
        <v>19</v>
      </c>
      <c r="B21" s="9" t="s">
        <v>80</v>
      </c>
      <c r="C21" s="17" t="s">
        <v>20</v>
      </c>
      <c r="D21" s="10" t="s">
        <v>20</v>
      </c>
      <c r="E21" s="24"/>
      <c r="F21" s="24"/>
      <c r="G21" s="22"/>
      <c r="H21" s="23"/>
      <c r="I21" s="23"/>
    </row>
    <row r="22" spans="1:9" ht="18.75" customHeight="1">
      <c r="A22" s="44">
        <v>17</v>
      </c>
      <c r="B22" s="9" t="s">
        <v>61</v>
      </c>
      <c r="C22" s="17" t="s">
        <v>43</v>
      </c>
      <c r="D22" s="10" t="s">
        <v>1</v>
      </c>
      <c r="E22" s="24"/>
      <c r="F22" s="24"/>
      <c r="G22" s="22"/>
      <c r="H22" s="23"/>
      <c r="I22" s="23"/>
    </row>
    <row r="23" spans="1:9" ht="18.75" customHeight="1">
      <c r="A23" s="44">
        <v>7</v>
      </c>
      <c r="B23" s="37" t="s">
        <v>66</v>
      </c>
      <c r="C23" s="38" t="s">
        <v>27</v>
      </c>
      <c r="D23" s="38" t="s">
        <v>34</v>
      </c>
      <c r="E23" s="24"/>
      <c r="F23" s="24"/>
      <c r="G23" s="22"/>
      <c r="H23" s="23"/>
      <c r="I23" s="23"/>
    </row>
    <row r="24" spans="1:9" ht="18.75" customHeight="1">
      <c r="A24" s="44">
        <v>20</v>
      </c>
      <c r="B24" s="37" t="s">
        <v>60</v>
      </c>
      <c r="C24" s="38" t="s">
        <v>10</v>
      </c>
      <c r="D24" s="38" t="s">
        <v>11</v>
      </c>
      <c r="E24" s="24"/>
      <c r="F24" s="24"/>
      <c r="G24" s="22"/>
      <c r="H24" s="23"/>
      <c r="I24" s="23"/>
    </row>
    <row r="25" spans="1:9" ht="18.75" customHeight="1">
      <c r="A25" s="44">
        <v>13</v>
      </c>
      <c r="B25" s="9" t="s">
        <v>69</v>
      </c>
      <c r="C25" s="10" t="s">
        <v>5</v>
      </c>
      <c r="D25" s="10" t="s">
        <v>46</v>
      </c>
      <c r="E25" s="24"/>
      <c r="F25" s="24"/>
      <c r="G25" s="22"/>
      <c r="H25" s="23"/>
      <c r="I25" s="23"/>
    </row>
    <row r="26" spans="1:9" ht="18.75" customHeight="1">
      <c r="A26" s="44">
        <v>23</v>
      </c>
      <c r="B26" s="9" t="s">
        <v>74</v>
      </c>
      <c r="C26" s="17" t="s">
        <v>18</v>
      </c>
      <c r="D26" s="10" t="s">
        <v>19</v>
      </c>
      <c r="E26" s="24"/>
      <c r="F26" s="24"/>
      <c r="G26" s="22"/>
      <c r="H26" s="23"/>
      <c r="I26" s="23"/>
    </row>
    <row r="27" spans="1:9" ht="18.75" customHeight="1">
      <c r="A27" s="44">
        <v>18</v>
      </c>
      <c r="B27" s="9" t="s">
        <v>83</v>
      </c>
      <c r="C27" s="17" t="s">
        <v>43</v>
      </c>
      <c r="D27" s="10" t="s">
        <v>50</v>
      </c>
      <c r="E27" s="24"/>
      <c r="F27" s="24"/>
      <c r="G27" s="22"/>
      <c r="H27" s="23"/>
      <c r="I27" s="23"/>
    </row>
    <row r="28" spans="1:9" ht="18.75" customHeight="1">
      <c r="A28" s="44">
        <v>21</v>
      </c>
      <c r="B28" s="9" t="s">
        <v>73</v>
      </c>
      <c r="C28" s="38" t="s">
        <v>10</v>
      </c>
      <c r="D28" s="10" t="s">
        <v>39</v>
      </c>
      <c r="E28" s="24"/>
      <c r="F28" s="24"/>
      <c r="G28" s="22"/>
      <c r="H28" s="23"/>
      <c r="I28" s="23"/>
    </row>
    <row r="29" spans="1:9" ht="18.75" customHeight="1">
      <c r="A29" s="44">
        <v>26</v>
      </c>
      <c r="B29" s="9" t="s">
        <v>81</v>
      </c>
      <c r="C29" s="17" t="s">
        <v>37</v>
      </c>
      <c r="D29" s="10" t="s">
        <v>6</v>
      </c>
      <c r="E29" s="24"/>
      <c r="F29" s="24"/>
      <c r="G29" s="22"/>
      <c r="H29" s="23"/>
      <c r="I29" s="23"/>
    </row>
    <row r="30" spans="1:9" ht="18.75" customHeight="1">
      <c r="A30" s="44">
        <v>25</v>
      </c>
      <c r="B30" s="9" t="s">
        <v>72</v>
      </c>
      <c r="C30" s="17" t="s">
        <v>37</v>
      </c>
      <c r="D30" s="10" t="s">
        <v>24</v>
      </c>
      <c r="E30" s="24"/>
      <c r="F30" s="24"/>
      <c r="G30" s="22"/>
      <c r="H30" s="23"/>
      <c r="I30" s="23"/>
    </row>
    <row r="31" spans="1:9" ht="18.75" customHeight="1">
      <c r="A31" s="44">
        <v>27</v>
      </c>
      <c r="B31" s="37" t="s">
        <v>63</v>
      </c>
      <c r="C31" s="17" t="s">
        <v>25</v>
      </c>
      <c r="D31" s="10" t="s">
        <v>90</v>
      </c>
      <c r="E31" s="24"/>
      <c r="F31" s="24"/>
      <c r="G31" s="22"/>
      <c r="H31" s="23"/>
      <c r="I31" s="23"/>
    </row>
    <row r="32" spans="1:9" ht="18.75" customHeight="1">
      <c r="A32" s="44">
        <v>28</v>
      </c>
      <c r="B32" s="9" t="s">
        <v>79</v>
      </c>
      <c r="C32" s="17" t="s">
        <v>22</v>
      </c>
      <c r="D32" s="10" t="s">
        <v>22</v>
      </c>
      <c r="E32" s="24"/>
      <c r="F32" s="24"/>
      <c r="G32" s="22"/>
      <c r="H32" s="23"/>
      <c r="I32" s="23"/>
    </row>
    <row r="33" spans="1:9" ht="18.75" customHeight="1">
      <c r="A33" s="44">
        <v>1</v>
      </c>
      <c r="B33" s="9" t="s">
        <v>71</v>
      </c>
      <c r="C33" s="17" t="s">
        <v>49</v>
      </c>
      <c r="D33" s="10" t="s">
        <v>21</v>
      </c>
      <c r="E33" s="24"/>
      <c r="F33" s="24"/>
      <c r="G33" s="22"/>
      <c r="H33" s="23"/>
      <c r="I33" s="23"/>
    </row>
    <row r="34" spans="1:9" ht="18.75" customHeight="1">
      <c r="A34" s="45">
        <v>14</v>
      </c>
      <c r="B34" s="12" t="s">
        <v>85</v>
      </c>
      <c r="C34" s="14" t="s">
        <v>5</v>
      </c>
      <c r="D34" s="14" t="s">
        <v>47</v>
      </c>
      <c r="E34" s="24"/>
      <c r="F34" s="24"/>
      <c r="G34" s="22"/>
      <c r="H34" s="23"/>
      <c r="I34" s="23"/>
    </row>
    <row r="35" spans="4:9" ht="21" customHeight="1">
      <c r="D35" s="19" t="s">
        <v>87</v>
      </c>
      <c r="E35" s="39"/>
      <c r="F35" s="20"/>
      <c r="G35" s="21"/>
      <c r="H35" s="18"/>
      <c r="I35" s="7"/>
    </row>
  </sheetData>
  <sheetProtection/>
  <printOptions horizontalCentered="1"/>
  <pageMargins left="0" right="0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Hung</dc:creator>
  <cp:keywords/>
  <dc:description/>
  <cp:lastModifiedBy>Mr Hung</cp:lastModifiedBy>
  <cp:lastPrinted>2020-09-22T02:48:24Z</cp:lastPrinted>
  <dcterms:created xsi:type="dcterms:W3CDTF">2015-09-05T21:54:37Z</dcterms:created>
  <dcterms:modified xsi:type="dcterms:W3CDTF">2020-09-22T03:19:15Z</dcterms:modified>
  <cp:category/>
  <cp:version/>
  <cp:contentType/>
  <cp:contentStatus/>
</cp:coreProperties>
</file>